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_FilterDatabase" localSheetId="0" hidden="1">'Sheet1'!$D$11:$D$76</definedName>
  </definedNames>
  <calcPr fullCalcOnLoad="1"/>
</workbook>
</file>

<file path=xl/sharedStrings.xml><?xml version="1.0" encoding="utf-8"?>
<sst xmlns="http://schemas.openxmlformats.org/spreadsheetml/2006/main" count="61" uniqueCount="57">
  <si>
    <t>Цвет</t>
  </si>
  <si>
    <t>Наименование</t>
  </si>
  <si>
    <t>высота</t>
  </si>
  <si>
    <t>ширина</t>
  </si>
  <si>
    <t>Кол-во</t>
  </si>
  <si>
    <t>Площадь</t>
  </si>
  <si>
    <t>Фрезеровка</t>
  </si>
  <si>
    <t>Примечание</t>
  </si>
  <si>
    <t>дата сдачи:</t>
  </si>
  <si>
    <t>Серия</t>
  </si>
  <si>
    <t>плоский</t>
  </si>
  <si>
    <t>2D</t>
  </si>
  <si>
    <t>3D</t>
  </si>
  <si>
    <t>Современная</t>
  </si>
  <si>
    <t>Классическая</t>
  </si>
  <si>
    <t>19мм.</t>
  </si>
  <si>
    <t>22мм.</t>
  </si>
  <si>
    <t>шпон</t>
  </si>
  <si>
    <t>Ясень</t>
  </si>
  <si>
    <t>Дуб</t>
  </si>
  <si>
    <t>Береза</t>
  </si>
  <si>
    <t>глянец</t>
  </si>
  <si>
    <t>Фасады:</t>
  </si>
  <si>
    <t>Отделака лиц. Стороны</t>
  </si>
  <si>
    <t>Стойки и горизонты:</t>
  </si>
  <si>
    <t>Карниз:</t>
  </si>
  <si>
    <t>Цоколь:</t>
  </si>
  <si>
    <t>Декоры:</t>
  </si>
  <si>
    <t>Итого фасадов:</t>
  </si>
  <si>
    <t>Итого стоек и горизонтов:</t>
  </si>
  <si>
    <t>матовый 5%</t>
  </si>
  <si>
    <t>Изменения от:</t>
  </si>
  <si>
    <t xml:space="preserve">Принято от: </t>
  </si>
  <si>
    <t>Ф.И. заказчика</t>
  </si>
  <si>
    <t>название</t>
  </si>
  <si>
    <t>Поры</t>
  </si>
  <si>
    <t>подбор рисунка</t>
  </si>
  <si>
    <t>открытые</t>
  </si>
  <si>
    <t>закрые поры</t>
  </si>
  <si>
    <t>Да</t>
  </si>
  <si>
    <t>Нет</t>
  </si>
  <si>
    <t>толщина МДФ</t>
  </si>
  <si>
    <t>Вид Фрезеровки</t>
  </si>
  <si>
    <t>наличие патины (артикул)</t>
  </si>
  <si>
    <t>Наличие эмали, морилки (артикул)</t>
  </si>
  <si>
    <t>матовый 30%</t>
  </si>
  <si>
    <r>
      <rPr>
        <b/>
        <sz val="20"/>
        <color indexed="60"/>
        <rFont val="Perpetua Titling MT"/>
        <family val="1"/>
      </rPr>
      <t>V</t>
    </r>
    <r>
      <rPr>
        <b/>
        <sz val="16"/>
        <color indexed="60"/>
        <rFont val="Perpetua Titling MT"/>
        <family val="1"/>
      </rPr>
      <t>ernissage</t>
    </r>
  </si>
  <si>
    <t>Гретта</t>
  </si>
  <si>
    <t>Классика-4</t>
  </si>
  <si>
    <t>Интегра</t>
  </si>
  <si>
    <t>Браво</t>
  </si>
  <si>
    <t>глубина</t>
  </si>
  <si>
    <t>кол-во</t>
  </si>
  <si>
    <t>площадь</t>
  </si>
  <si>
    <t>Итого ящиков</t>
  </si>
  <si>
    <t>Ящики из массива (толщина стенок 14мм.)</t>
  </si>
  <si>
    <t>ВСЕГО ПОЗИЦИЙ: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</si>
</sst>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.000"/>
    <numFmt numFmtId="167" formatCode="0.0"/>
    <numFmt numFmtId="168" formatCode="[$-F800]dddd\,\ mmmm\ dd\,\ yyyy"/>
  </numFmts>
  <fonts count="54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  <font>
      <sz val="10"/>
      <color indexed="8"/>
      <name val="Palatino Linotype"/>
      <family val="1"/>
    </font>
    <font>
      <sz val="10"/>
      <name val="Palatino Linotype"/>
      <family val="1"/>
    </font>
    <font>
      <i/>
      <sz val="11"/>
      <name val="Palatino Linotype"/>
      <family val="1"/>
    </font>
    <font>
      <b/>
      <sz val="11"/>
      <name val="Palatino Linotype"/>
      <family val="1"/>
    </font>
    <font>
      <b/>
      <sz val="20"/>
      <color indexed="60"/>
      <name val="Perpetua Titling MT"/>
      <family val="1"/>
    </font>
    <font>
      <b/>
      <sz val="16"/>
      <color indexed="60"/>
      <name val="Perpetua Titling MT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Palatino Linotype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5" tint="-0.24997000396251678"/>
      <name val="Perpetua Titling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2" fontId="11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2" fontId="11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3" fontId="12" fillId="0" borderId="23" xfId="59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5" xfId="52" applyFont="1" applyBorder="1" applyAlignment="1">
      <alignment horizontal="center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2" fontId="11" fillId="22" borderId="11" xfId="0" applyNumberFormat="1" applyFont="1" applyFill="1" applyBorder="1" applyAlignment="1">
      <alignment horizontal="center" vertical="center" wrapText="1"/>
    </xf>
    <xf numFmtId="0" fontId="13" fillId="22" borderId="11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22" borderId="2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22" borderId="30" xfId="0" applyFont="1" applyFill="1" applyBorder="1" applyAlignment="1">
      <alignment horizontal="right"/>
    </xf>
    <xf numFmtId="0" fontId="8" fillId="22" borderId="29" xfId="0" applyFont="1" applyFill="1" applyBorder="1" applyAlignment="1">
      <alignment/>
    </xf>
    <xf numFmtId="164" fontId="12" fillId="22" borderId="11" xfId="0" applyNumberFormat="1" applyFont="1" applyFill="1" applyBorder="1" applyAlignment="1">
      <alignment/>
    </xf>
    <xf numFmtId="0" fontId="8" fillId="22" borderId="31" xfId="0" applyFont="1" applyFill="1" applyBorder="1" applyAlignment="1">
      <alignment/>
    </xf>
    <xf numFmtId="0" fontId="8" fillId="22" borderId="32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8" fillId="22" borderId="33" xfId="0" applyFont="1" applyFill="1" applyBorder="1" applyAlignment="1">
      <alignment/>
    </xf>
    <xf numFmtId="16" fontId="7" fillId="34" borderId="11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" fontId="7" fillId="34" borderId="34" xfId="0" applyNumberFormat="1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14" fontId="8" fillId="34" borderId="42" xfId="0" applyNumberFormat="1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51" xfId="0" applyNumberFormat="1" applyFont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 wrapText="1"/>
    </xf>
    <xf numFmtId="2" fontId="11" fillId="22" borderId="11" xfId="0" applyNumberFormat="1" applyFont="1" applyFill="1" applyBorder="1" applyAlignment="1">
      <alignment horizontal="center" vertical="center" wrapText="1"/>
    </xf>
    <xf numFmtId="2" fontId="11" fillId="22" borderId="54" xfId="0" applyNumberFormat="1" applyFont="1" applyFill="1" applyBorder="1" applyAlignment="1">
      <alignment horizontal="center" vertical="center" wrapText="1"/>
    </xf>
    <xf numFmtId="2" fontId="11" fillId="0" borderId="55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vertical="center" wrapText="1"/>
    </xf>
    <xf numFmtId="2" fontId="11" fillId="0" borderId="57" xfId="0" applyNumberFormat="1" applyFont="1" applyBorder="1" applyAlignment="1">
      <alignment horizontal="center" vertical="center" wrapText="1"/>
    </xf>
    <xf numFmtId="2" fontId="11" fillId="0" borderId="58" xfId="0" applyNumberFormat="1" applyFont="1" applyBorder="1" applyAlignment="1">
      <alignment horizontal="center" vertical="center" wrapText="1"/>
    </xf>
    <xf numFmtId="2" fontId="11" fillId="0" borderId="59" xfId="0" applyNumberFormat="1" applyFont="1" applyBorder="1" applyAlignment="1">
      <alignment horizontal="center" vertical="center" wrapText="1"/>
    </xf>
    <xf numFmtId="2" fontId="11" fillId="0" borderId="60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61" xfId="0" applyNumberFormat="1" applyFont="1" applyBorder="1" applyAlignment="1">
      <alignment horizontal="center" vertical="center" wrapText="1"/>
    </xf>
    <xf numFmtId="0" fontId="9" fillId="22" borderId="62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2" fontId="11" fillId="0" borderId="63" xfId="0" applyNumberFormat="1" applyFont="1" applyBorder="1" applyAlignment="1">
      <alignment horizontal="center" vertical="center" wrapText="1"/>
    </xf>
    <xf numFmtId="2" fontId="11" fillId="0" borderId="64" xfId="0" applyNumberFormat="1" applyFont="1" applyBorder="1" applyAlignment="1">
      <alignment horizontal="center" vertical="center" wrapText="1"/>
    </xf>
    <xf numFmtId="2" fontId="11" fillId="0" borderId="65" xfId="0" applyNumberFormat="1" applyFont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53" fillId="34" borderId="68" xfId="0" applyFont="1" applyFill="1" applyBorder="1" applyAlignment="1">
      <alignment horizontal="center" vertical="center" wrapText="1"/>
    </xf>
    <xf numFmtId="0" fontId="53" fillId="34" borderId="69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10" fillId="0" borderId="7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/>
    </xf>
    <xf numFmtId="0" fontId="12" fillId="22" borderId="11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22" borderId="31" xfId="0" applyFont="1" applyFill="1" applyBorder="1" applyAlignment="1">
      <alignment horizontal="center" vertical="center" wrapText="1"/>
    </xf>
    <xf numFmtId="0" fontId="10" fillId="22" borderId="34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9" fillId="22" borderId="86" xfId="0" applyFont="1" applyFill="1" applyBorder="1" applyAlignment="1">
      <alignment horizontal="center" vertical="center" wrapText="1"/>
    </xf>
    <xf numFmtId="0" fontId="9" fillId="22" borderId="34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0" fillId="22" borderId="31" xfId="0" applyFont="1" applyFill="1" applyBorder="1" applyAlignment="1">
      <alignment horizontal="center" vertical="center"/>
    </xf>
    <xf numFmtId="0" fontId="10" fillId="22" borderId="34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2" fontId="11" fillId="0" borderId="89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2" fontId="11" fillId="0" borderId="71" xfId="0" applyNumberFormat="1" applyFont="1" applyBorder="1" applyAlignment="1">
      <alignment horizontal="center" vertical="center" wrapText="1"/>
    </xf>
    <xf numFmtId="2" fontId="11" fillId="0" borderId="90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22" borderId="29" xfId="0" applyFont="1" applyFill="1" applyBorder="1" applyAlignment="1">
      <alignment horizontal="center" vertical="center"/>
    </xf>
    <xf numFmtId="2" fontId="11" fillId="22" borderId="13" xfId="0" applyNumberFormat="1" applyFont="1" applyFill="1" applyBorder="1" applyAlignment="1">
      <alignment horizontal="center" vertical="center" wrapText="1"/>
    </xf>
    <xf numFmtId="2" fontId="11" fillId="22" borderId="62" xfId="0" applyNumberFormat="1" applyFont="1" applyFill="1" applyBorder="1" applyAlignment="1">
      <alignment horizontal="center" vertical="center" wrapText="1"/>
    </xf>
    <xf numFmtId="0" fontId="9" fillId="22" borderId="54" xfId="0" applyFont="1" applyFill="1" applyBorder="1" applyAlignment="1">
      <alignment horizontal="center" vertical="center"/>
    </xf>
    <xf numFmtId="0" fontId="9" fillId="22" borderId="62" xfId="0" applyNumberFormat="1" applyFont="1" applyFill="1" applyBorder="1" applyAlignment="1">
      <alignment horizontal="center" wrapText="1"/>
    </xf>
    <xf numFmtId="2" fontId="9" fillId="22" borderId="29" xfId="0" applyNumberFormat="1" applyFont="1" applyFill="1" applyBorder="1" applyAlignment="1">
      <alignment horizontal="center"/>
    </xf>
    <xf numFmtId="0" fontId="9" fillId="22" borderId="91" xfId="0" applyFont="1" applyFill="1" applyBorder="1" applyAlignment="1">
      <alignment horizontal="center" vertical="center"/>
    </xf>
    <xf numFmtId="0" fontId="9" fillId="22" borderId="92" xfId="0" applyFont="1" applyFill="1" applyBorder="1" applyAlignment="1">
      <alignment horizontal="center" vertical="center"/>
    </xf>
    <xf numFmtId="0" fontId="12" fillId="22" borderId="92" xfId="0" applyFont="1" applyFill="1" applyBorder="1" applyAlignment="1">
      <alignment horizontal="center" vertical="center"/>
    </xf>
    <xf numFmtId="0" fontId="12" fillId="22" borderId="92" xfId="0" applyFont="1" applyFill="1" applyBorder="1" applyAlignment="1">
      <alignment horizontal="center" vertical="center"/>
    </xf>
    <xf numFmtId="0" fontId="12" fillId="22" borderId="93" xfId="0" applyFont="1" applyFill="1" applyBorder="1" applyAlignment="1">
      <alignment horizontal="center" vertical="center"/>
    </xf>
    <xf numFmtId="2" fontId="11" fillId="22" borderId="94" xfId="0" applyNumberFormat="1" applyFont="1" applyFill="1" applyBorder="1" applyAlignment="1">
      <alignment horizontal="center" vertical="center" wrapText="1"/>
    </xf>
    <xf numFmtId="0" fontId="10" fillId="22" borderId="94" xfId="0" applyFont="1" applyFill="1" applyBorder="1" applyAlignment="1">
      <alignment horizontal="center" vertical="center"/>
    </xf>
    <xf numFmtId="0" fontId="10" fillId="22" borderId="94" xfId="0" applyFont="1" applyFill="1" applyBorder="1" applyAlignment="1">
      <alignment horizontal="center" vertical="center"/>
    </xf>
    <xf numFmtId="0" fontId="10" fillId="22" borderId="95" xfId="0" applyFont="1" applyFill="1" applyBorder="1" applyAlignment="1">
      <alignment horizontal="center" vertical="center"/>
    </xf>
    <xf numFmtId="0" fontId="9" fillId="22" borderId="96" xfId="0" applyFont="1" applyFill="1" applyBorder="1" applyAlignment="1">
      <alignment horizontal="center" vertical="center"/>
    </xf>
    <xf numFmtId="0" fontId="9" fillId="22" borderId="97" xfId="0" applyFont="1" applyFill="1" applyBorder="1" applyAlignment="1">
      <alignment horizontal="center" vertical="center"/>
    </xf>
    <xf numFmtId="0" fontId="9" fillId="22" borderId="98" xfId="0" applyFont="1" applyFill="1" applyBorder="1" applyAlignment="1">
      <alignment horizontal="center" vertical="center"/>
    </xf>
    <xf numFmtId="0" fontId="9" fillId="22" borderId="97" xfId="0" applyFont="1" applyFill="1" applyBorder="1" applyAlignment="1">
      <alignment horizontal="center" vertical="center"/>
    </xf>
    <xf numFmtId="2" fontId="34" fillId="22" borderId="98" xfId="0" applyNumberFormat="1" applyFont="1" applyFill="1" applyBorder="1" applyAlignment="1">
      <alignment horizontal="center" vertical="center" wrapText="1"/>
    </xf>
    <xf numFmtId="2" fontId="34" fillId="22" borderId="97" xfId="0" applyNumberFormat="1" applyFont="1" applyFill="1" applyBorder="1" applyAlignment="1">
      <alignment horizontal="center" vertical="center" wrapText="1"/>
    </xf>
    <xf numFmtId="0" fontId="12" fillId="22" borderId="29" xfId="0" applyFont="1" applyFill="1" applyBorder="1" applyAlignment="1">
      <alignment horizontal="center" vertical="center" wrapText="1"/>
    </xf>
    <xf numFmtId="2" fontId="11" fillId="22" borderId="29" xfId="0" applyNumberFormat="1" applyFont="1" applyFill="1" applyBorder="1" applyAlignment="1">
      <alignment horizontal="center" vertical="center" wrapText="1"/>
    </xf>
    <xf numFmtId="1" fontId="12" fillId="22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2">
      <pane ySplit="10" topLeftCell="A12" activePane="bottomLeft" state="frozen"/>
      <selection pane="topLeft" activeCell="A2" sqref="A2"/>
      <selection pane="bottomLeft" activeCell="A3" sqref="A3:A9"/>
    </sheetView>
  </sheetViews>
  <sheetFormatPr defaultColWidth="10.33203125" defaultRowHeight="11.25"/>
  <cols>
    <col min="1" max="1" width="25.66015625" style="1" customWidth="1"/>
    <col min="2" max="2" width="15.33203125" style="1" customWidth="1"/>
    <col min="3" max="3" width="14.66015625" style="1" customWidth="1"/>
    <col min="4" max="4" width="12.5" style="1" customWidth="1"/>
    <col min="5" max="5" width="11.16015625" style="1" customWidth="1"/>
    <col min="6" max="6" width="12.5" style="1" customWidth="1"/>
    <col min="7" max="7" width="10.16015625" style="1" customWidth="1"/>
    <col min="8" max="8" width="16.16015625" style="1" customWidth="1"/>
    <col min="9" max="9" width="18.83203125" style="1" customWidth="1"/>
    <col min="10" max="10" width="12.33203125" style="1" customWidth="1"/>
    <col min="11" max="11" width="29.83203125" style="1" customWidth="1"/>
    <col min="12" max="12" width="35.66015625" style="1" customWidth="1"/>
    <col min="13" max="16384" width="10.33203125" style="1" customWidth="1"/>
  </cols>
  <sheetData>
    <row r="1" spans="1:11" ht="16.5" hidden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 thickBot="1">
      <c r="A2" s="16"/>
      <c r="B2" s="17"/>
      <c r="C2" s="170" t="s">
        <v>32</v>
      </c>
      <c r="D2" s="171"/>
      <c r="E2" s="74">
        <v>42736</v>
      </c>
      <c r="F2" s="74"/>
      <c r="G2" s="74"/>
      <c r="H2" s="75" t="s">
        <v>31</v>
      </c>
      <c r="I2" s="76">
        <v>42736</v>
      </c>
      <c r="J2" s="131"/>
      <c r="K2" s="133"/>
    </row>
    <row r="3" spans="1:11" ht="17.25" customHeight="1" thickBot="1">
      <c r="A3" s="125" t="s">
        <v>46</v>
      </c>
      <c r="B3" s="123" t="s">
        <v>9</v>
      </c>
      <c r="C3" s="123" t="s">
        <v>42</v>
      </c>
      <c r="D3" s="123" t="s">
        <v>41</v>
      </c>
      <c r="E3" s="131" t="s">
        <v>17</v>
      </c>
      <c r="F3" s="132"/>
      <c r="G3" s="133"/>
      <c r="H3" s="123" t="s">
        <v>43</v>
      </c>
      <c r="I3" s="123" t="s">
        <v>44</v>
      </c>
      <c r="J3" s="123" t="s">
        <v>23</v>
      </c>
      <c r="K3" s="128" t="s">
        <v>8</v>
      </c>
    </row>
    <row r="4" spans="1:11" ht="32.25" customHeight="1" thickBot="1">
      <c r="A4" s="126"/>
      <c r="B4" s="124"/>
      <c r="C4" s="124"/>
      <c r="D4" s="124"/>
      <c r="E4" s="77" t="s">
        <v>34</v>
      </c>
      <c r="F4" s="78" t="s">
        <v>35</v>
      </c>
      <c r="G4" s="79" t="s">
        <v>36</v>
      </c>
      <c r="H4" s="124"/>
      <c r="I4" s="124"/>
      <c r="J4" s="124"/>
      <c r="K4" s="129"/>
    </row>
    <row r="5" spans="1:11" ht="15.75" customHeight="1" thickBot="1">
      <c r="A5" s="126"/>
      <c r="B5" s="80" t="s">
        <v>10</v>
      </c>
      <c r="C5" s="81" t="s">
        <v>50</v>
      </c>
      <c r="D5" s="82" t="s">
        <v>15</v>
      </c>
      <c r="E5" s="83" t="s">
        <v>18</v>
      </c>
      <c r="F5" s="83" t="s">
        <v>37</v>
      </c>
      <c r="G5" s="83" t="s">
        <v>39</v>
      </c>
      <c r="H5" s="159"/>
      <c r="I5" s="157"/>
      <c r="J5" s="164" t="s">
        <v>30</v>
      </c>
      <c r="K5" s="130"/>
    </row>
    <row r="6" spans="1:11" ht="16.5" customHeight="1" thickBot="1">
      <c r="A6" s="126"/>
      <c r="B6" s="84" t="s">
        <v>11</v>
      </c>
      <c r="C6" s="85" t="s">
        <v>49</v>
      </c>
      <c r="D6" s="86" t="s">
        <v>15</v>
      </c>
      <c r="E6" s="85" t="s">
        <v>19</v>
      </c>
      <c r="F6" s="87" t="s">
        <v>38</v>
      </c>
      <c r="G6" s="87" t="s">
        <v>40</v>
      </c>
      <c r="H6" s="159"/>
      <c r="I6" s="157"/>
      <c r="J6" s="165"/>
      <c r="K6" s="88"/>
    </row>
    <row r="7" spans="1:11" ht="17.25" customHeight="1">
      <c r="A7" s="126"/>
      <c r="B7" s="89" t="s">
        <v>12</v>
      </c>
      <c r="C7" s="90"/>
      <c r="D7" s="91"/>
      <c r="E7" s="87" t="s">
        <v>20</v>
      </c>
      <c r="F7" s="87"/>
      <c r="G7" s="87"/>
      <c r="H7" s="159"/>
      <c r="I7" s="157"/>
      <c r="J7" s="165" t="s">
        <v>45</v>
      </c>
      <c r="K7" s="92" t="s">
        <v>33</v>
      </c>
    </row>
    <row r="8" spans="1:11" ht="17.25" customHeight="1">
      <c r="A8" s="126"/>
      <c r="B8" s="93" t="s">
        <v>13</v>
      </c>
      <c r="C8" s="94" t="s">
        <v>47</v>
      </c>
      <c r="D8" s="95" t="s">
        <v>16</v>
      </c>
      <c r="E8" s="96"/>
      <c r="F8" s="87"/>
      <c r="G8" s="87"/>
      <c r="H8" s="159"/>
      <c r="I8" s="157"/>
      <c r="J8" s="165"/>
      <c r="K8" s="162"/>
    </row>
    <row r="9" spans="1:11" ht="26.25" customHeight="1" thickBot="1">
      <c r="A9" s="127"/>
      <c r="B9" s="97" t="s">
        <v>14</v>
      </c>
      <c r="C9" s="98" t="s">
        <v>48</v>
      </c>
      <c r="D9" s="99" t="s">
        <v>15</v>
      </c>
      <c r="E9" s="100"/>
      <c r="F9" s="100"/>
      <c r="G9" s="100"/>
      <c r="H9" s="160"/>
      <c r="I9" s="158"/>
      <c r="J9" s="100" t="s">
        <v>21</v>
      </c>
      <c r="K9" s="163"/>
    </row>
    <row r="10" spans="1:11" ht="0.75" customHeight="1" thickBot="1">
      <c r="A10" s="18"/>
      <c r="B10" s="161"/>
      <c r="C10" s="161"/>
      <c r="D10" s="18"/>
      <c r="E10" s="18"/>
      <c r="F10" s="18"/>
      <c r="G10" s="18"/>
      <c r="H10" s="18"/>
      <c r="I10" s="18"/>
      <c r="J10" s="18"/>
      <c r="K10" s="18"/>
    </row>
    <row r="11" spans="1:11" s="3" customFormat="1" ht="16.5" customHeight="1" thickBot="1">
      <c r="A11" s="19" t="s">
        <v>1</v>
      </c>
      <c r="B11" s="20" t="s">
        <v>2</v>
      </c>
      <c r="C11" s="20" t="s">
        <v>3</v>
      </c>
      <c r="D11" s="101" t="s">
        <v>4</v>
      </c>
      <c r="E11" s="20" t="s">
        <v>5</v>
      </c>
      <c r="F11" s="117" t="s">
        <v>6</v>
      </c>
      <c r="G11" s="118"/>
      <c r="H11" s="119"/>
      <c r="I11" s="21" t="s">
        <v>0</v>
      </c>
      <c r="J11" s="166" t="s">
        <v>7</v>
      </c>
      <c r="K11" s="167"/>
    </row>
    <row r="12" spans="1:12" s="4" customFormat="1" ht="16.5">
      <c r="A12" s="22" t="s">
        <v>22</v>
      </c>
      <c r="B12" s="23"/>
      <c r="C12" s="23"/>
      <c r="D12" s="24"/>
      <c r="E12" s="25">
        <f aca="true" t="shared" si="0" ref="E12:E32">B12*C12*D12*0.000001</f>
        <v>0</v>
      </c>
      <c r="F12" s="120"/>
      <c r="G12" s="121"/>
      <c r="H12" s="122"/>
      <c r="I12" s="26"/>
      <c r="J12" s="146"/>
      <c r="K12" s="147"/>
      <c r="L12" s="7"/>
    </row>
    <row r="13" spans="1:12" s="4" customFormat="1" ht="14.25" customHeight="1">
      <c r="A13" s="27"/>
      <c r="B13" s="28"/>
      <c r="C13" s="28"/>
      <c r="D13" s="29"/>
      <c r="E13" s="25">
        <f t="shared" si="0"/>
        <v>0</v>
      </c>
      <c r="F13" s="114"/>
      <c r="G13" s="115"/>
      <c r="H13" s="116"/>
      <c r="I13" s="31"/>
      <c r="J13" s="144"/>
      <c r="K13" s="145"/>
      <c r="L13" s="7"/>
    </row>
    <row r="14" spans="1:12" s="4" customFormat="1" ht="15" customHeight="1">
      <c r="A14" s="27"/>
      <c r="B14" s="28"/>
      <c r="C14" s="28"/>
      <c r="D14" s="29"/>
      <c r="E14" s="25">
        <f t="shared" si="0"/>
        <v>0</v>
      </c>
      <c r="F14" s="114"/>
      <c r="G14" s="115"/>
      <c r="H14" s="116"/>
      <c r="I14" s="31"/>
      <c r="J14" s="144"/>
      <c r="K14" s="145"/>
      <c r="L14" s="7"/>
    </row>
    <row r="15" spans="1:12" s="4" customFormat="1" ht="17.25" customHeight="1">
      <c r="A15" s="27"/>
      <c r="B15" s="28"/>
      <c r="C15" s="28"/>
      <c r="D15" s="29"/>
      <c r="E15" s="25">
        <f t="shared" si="0"/>
        <v>0</v>
      </c>
      <c r="F15" s="114"/>
      <c r="G15" s="115"/>
      <c r="H15" s="116"/>
      <c r="I15" s="31"/>
      <c r="J15" s="144"/>
      <c r="K15" s="145"/>
      <c r="L15" s="7"/>
    </row>
    <row r="16" spans="1:12" s="4" customFormat="1" ht="15" customHeight="1">
      <c r="A16" s="27"/>
      <c r="B16" s="28"/>
      <c r="C16" s="28"/>
      <c r="D16" s="29"/>
      <c r="E16" s="25">
        <f t="shared" si="0"/>
        <v>0</v>
      </c>
      <c r="F16" s="114"/>
      <c r="G16" s="115"/>
      <c r="H16" s="116"/>
      <c r="I16" s="31"/>
      <c r="J16" s="144"/>
      <c r="K16" s="145"/>
      <c r="L16" s="7"/>
    </row>
    <row r="17" spans="1:12" s="4" customFormat="1" ht="15" customHeight="1">
      <c r="A17" s="27"/>
      <c r="B17" s="28"/>
      <c r="C17" s="28"/>
      <c r="D17" s="29"/>
      <c r="E17" s="25">
        <f t="shared" si="0"/>
        <v>0</v>
      </c>
      <c r="F17" s="114"/>
      <c r="G17" s="115"/>
      <c r="H17" s="116"/>
      <c r="I17" s="32"/>
      <c r="J17" s="144"/>
      <c r="K17" s="145"/>
      <c r="L17" s="7"/>
    </row>
    <row r="18" spans="1:12" s="4" customFormat="1" ht="15" customHeight="1">
      <c r="A18" s="27"/>
      <c r="B18" s="28"/>
      <c r="C18" s="28"/>
      <c r="D18" s="29"/>
      <c r="E18" s="25">
        <f t="shared" si="0"/>
        <v>0</v>
      </c>
      <c r="F18" s="114"/>
      <c r="G18" s="115"/>
      <c r="H18" s="116"/>
      <c r="I18" s="31"/>
      <c r="J18" s="144"/>
      <c r="K18" s="145"/>
      <c r="L18" s="7"/>
    </row>
    <row r="19" spans="1:12" s="4" customFormat="1" ht="15.75" customHeight="1">
      <c r="A19" s="27"/>
      <c r="B19" s="28"/>
      <c r="C19" s="28"/>
      <c r="D19" s="29"/>
      <c r="E19" s="25">
        <f t="shared" si="0"/>
        <v>0</v>
      </c>
      <c r="F19" s="114"/>
      <c r="G19" s="115"/>
      <c r="H19" s="116"/>
      <c r="I19" s="31"/>
      <c r="J19" s="144"/>
      <c r="K19" s="145"/>
      <c r="L19" s="7"/>
    </row>
    <row r="20" spans="1:12" s="4" customFormat="1" ht="15" customHeight="1">
      <c r="A20" s="27"/>
      <c r="B20" s="28"/>
      <c r="C20" s="28"/>
      <c r="D20" s="29"/>
      <c r="E20" s="25">
        <f t="shared" si="0"/>
        <v>0</v>
      </c>
      <c r="F20" s="114"/>
      <c r="G20" s="115"/>
      <c r="H20" s="116"/>
      <c r="I20" s="31"/>
      <c r="J20" s="144"/>
      <c r="K20" s="145"/>
      <c r="L20" s="7"/>
    </row>
    <row r="21" spans="1:12" s="4" customFormat="1" ht="16.5" customHeight="1">
      <c r="A21" s="27"/>
      <c r="B21" s="28"/>
      <c r="C21" s="28"/>
      <c r="D21" s="29"/>
      <c r="E21" s="25">
        <f t="shared" si="0"/>
        <v>0</v>
      </c>
      <c r="F21" s="114"/>
      <c r="G21" s="115"/>
      <c r="H21" s="116"/>
      <c r="I21" s="31"/>
      <c r="J21" s="144"/>
      <c r="K21" s="145"/>
      <c r="L21" s="7"/>
    </row>
    <row r="22" spans="1:12" s="4" customFormat="1" ht="17.25" customHeight="1">
      <c r="A22" s="27"/>
      <c r="B22" s="28"/>
      <c r="C22" s="28"/>
      <c r="D22" s="29"/>
      <c r="E22" s="25">
        <f t="shared" si="0"/>
        <v>0</v>
      </c>
      <c r="F22" s="114"/>
      <c r="G22" s="115"/>
      <c r="H22" s="116"/>
      <c r="I22" s="31"/>
      <c r="J22" s="144"/>
      <c r="K22" s="145"/>
      <c r="L22" s="7"/>
    </row>
    <row r="23" spans="1:12" s="4" customFormat="1" ht="18" customHeight="1">
      <c r="A23" s="33"/>
      <c r="B23" s="28"/>
      <c r="C23" s="28"/>
      <c r="D23" s="29"/>
      <c r="E23" s="25">
        <f t="shared" si="0"/>
        <v>0</v>
      </c>
      <c r="F23" s="114"/>
      <c r="G23" s="115"/>
      <c r="H23" s="116"/>
      <c r="I23" s="31"/>
      <c r="J23" s="144"/>
      <c r="K23" s="145"/>
      <c r="L23" s="7"/>
    </row>
    <row r="24" spans="1:12" s="4" customFormat="1" ht="18" customHeight="1">
      <c r="A24" s="34"/>
      <c r="B24" s="35"/>
      <c r="C24" s="36"/>
      <c r="D24" s="35"/>
      <c r="E24" s="25">
        <f t="shared" si="0"/>
        <v>0</v>
      </c>
      <c r="F24" s="114"/>
      <c r="G24" s="115"/>
      <c r="H24" s="116"/>
      <c r="I24" s="31"/>
      <c r="J24" s="144"/>
      <c r="K24" s="145"/>
      <c r="L24" s="7"/>
    </row>
    <row r="25" spans="1:12" s="4" customFormat="1" ht="17.25" customHeight="1">
      <c r="A25" s="34"/>
      <c r="B25" s="37"/>
      <c r="C25" s="31"/>
      <c r="D25" s="31"/>
      <c r="E25" s="25">
        <f t="shared" si="0"/>
        <v>0</v>
      </c>
      <c r="F25" s="114"/>
      <c r="G25" s="115"/>
      <c r="H25" s="116"/>
      <c r="I25" s="31"/>
      <c r="J25" s="144"/>
      <c r="K25" s="145"/>
      <c r="L25" s="7"/>
    </row>
    <row r="26" spans="1:12" s="4" customFormat="1" ht="18" customHeight="1">
      <c r="A26" s="34"/>
      <c r="B26" s="38"/>
      <c r="C26" s="39"/>
      <c r="D26" s="39"/>
      <c r="E26" s="25">
        <f t="shared" si="0"/>
        <v>0</v>
      </c>
      <c r="F26" s="114"/>
      <c r="G26" s="115"/>
      <c r="H26" s="116"/>
      <c r="I26" s="31"/>
      <c r="J26" s="144"/>
      <c r="K26" s="145"/>
      <c r="L26" s="7"/>
    </row>
    <row r="27" spans="1:12" s="4" customFormat="1" ht="15.75" customHeight="1">
      <c r="A27" s="34"/>
      <c r="B27" s="38"/>
      <c r="C27" s="39"/>
      <c r="D27" s="39"/>
      <c r="E27" s="25">
        <f t="shared" si="0"/>
        <v>0</v>
      </c>
      <c r="F27" s="114"/>
      <c r="G27" s="115"/>
      <c r="H27" s="116"/>
      <c r="I27" s="31"/>
      <c r="J27" s="144"/>
      <c r="K27" s="145"/>
      <c r="L27" s="7"/>
    </row>
    <row r="28" spans="1:12" s="4" customFormat="1" ht="15.75" customHeight="1">
      <c r="A28" s="34"/>
      <c r="B28" s="38"/>
      <c r="C28" s="39"/>
      <c r="D28" s="39"/>
      <c r="E28" s="25">
        <f t="shared" si="0"/>
        <v>0</v>
      </c>
      <c r="F28" s="114"/>
      <c r="G28" s="115"/>
      <c r="H28" s="116"/>
      <c r="I28" s="31"/>
      <c r="J28" s="144"/>
      <c r="K28" s="145"/>
      <c r="L28" s="7"/>
    </row>
    <row r="29" spans="1:12" s="4" customFormat="1" ht="18" customHeight="1">
      <c r="A29" s="40"/>
      <c r="B29" s="41"/>
      <c r="C29" s="41"/>
      <c r="D29" s="41"/>
      <c r="E29" s="25">
        <f t="shared" si="0"/>
        <v>0</v>
      </c>
      <c r="F29" s="114"/>
      <c r="G29" s="115"/>
      <c r="H29" s="116"/>
      <c r="I29" s="31"/>
      <c r="J29" s="144"/>
      <c r="K29" s="145"/>
      <c r="L29" s="7"/>
    </row>
    <row r="30" spans="1:12" s="4" customFormat="1" ht="18" customHeight="1">
      <c r="A30" s="42"/>
      <c r="B30" s="43"/>
      <c r="C30" s="43"/>
      <c r="D30" s="43"/>
      <c r="E30" s="25">
        <f t="shared" si="0"/>
        <v>0</v>
      </c>
      <c r="F30" s="114"/>
      <c r="G30" s="115"/>
      <c r="H30" s="116"/>
      <c r="I30" s="31"/>
      <c r="J30" s="144"/>
      <c r="K30" s="145"/>
      <c r="L30" s="7"/>
    </row>
    <row r="31" spans="1:12" s="4" customFormat="1" ht="17.25" customHeight="1">
      <c r="A31" s="42"/>
      <c r="B31" s="43"/>
      <c r="C31" s="43"/>
      <c r="D31" s="44"/>
      <c r="E31" s="25">
        <f t="shared" si="0"/>
        <v>0</v>
      </c>
      <c r="F31" s="114"/>
      <c r="G31" s="115"/>
      <c r="H31" s="116"/>
      <c r="I31" s="45"/>
      <c r="J31" s="168"/>
      <c r="K31" s="169"/>
      <c r="L31" s="7"/>
    </row>
    <row r="32" spans="1:11" s="4" customFormat="1" ht="18.75" customHeight="1" thickBot="1">
      <c r="A32" s="46"/>
      <c r="B32" s="47"/>
      <c r="C32" s="47"/>
      <c r="D32" s="47"/>
      <c r="E32" s="48">
        <f t="shared" si="0"/>
        <v>0</v>
      </c>
      <c r="F32" s="111"/>
      <c r="G32" s="112"/>
      <c r="H32" s="113"/>
      <c r="I32" s="49"/>
      <c r="J32" s="152"/>
      <c r="K32" s="153"/>
    </row>
    <row r="33" spans="1:11" s="4" customFormat="1" ht="18" customHeight="1" thickBot="1">
      <c r="A33" s="136" t="s">
        <v>28</v>
      </c>
      <c r="B33" s="137"/>
      <c r="C33" s="137"/>
      <c r="D33" s="213">
        <f>SUM(D12:D32)</f>
        <v>0</v>
      </c>
      <c r="E33" s="214">
        <f>SUM(E12:E32)</f>
        <v>0</v>
      </c>
      <c r="F33" s="50"/>
      <c r="G33" s="50"/>
      <c r="H33" s="51"/>
      <c r="I33" s="52"/>
      <c r="J33" s="142"/>
      <c r="K33" s="143"/>
    </row>
    <row r="34" spans="1:11" s="4" customFormat="1" ht="17.25" customHeight="1">
      <c r="A34" s="53" t="s">
        <v>24</v>
      </c>
      <c r="B34" s="54"/>
      <c r="C34" s="54"/>
      <c r="D34" s="54"/>
      <c r="E34" s="55">
        <f aca="true" t="shared" si="1" ref="E34:E43">B34*C34*D34*0.000001</f>
        <v>0</v>
      </c>
      <c r="F34" s="103"/>
      <c r="G34" s="104"/>
      <c r="H34" s="105"/>
      <c r="I34" s="56"/>
      <c r="J34" s="155"/>
      <c r="K34" s="156"/>
    </row>
    <row r="35" spans="1:11" s="4" customFormat="1" ht="16.5" customHeight="1">
      <c r="A35" s="46"/>
      <c r="B35" s="57"/>
      <c r="C35" s="57"/>
      <c r="D35" s="57"/>
      <c r="E35" s="30">
        <f t="shared" si="1"/>
        <v>0</v>
      </c>
      <c r="F35" s="102"/>
      <c r="G35" s="102"/>
      <c r="H35" s="102"/>
      <c r="I35" s="31"/>
      <c r="J35" s="178"/>
      <c r="K35" s="179"/>
    </row>
    <row r="36" spans="1:11" s="4" customFormat="1" ht="15" customHeight="1">
      <c r="A36" s="34"/>
      <c r="B36" s="58"/>
      <c r="C36" s="58"/>
      <c r="D36" s="59"/>
      <c r="E36" s="30">
        <f t="shared" si="1"/>
        <v>0</v>
      </c>
      <c r="F36" s="102"/>
      <c r="G36" s="102"/>
      <c r="H36" s="102"/>
      <c r="I36" s="31"/>
      <c r="J36" s="176"/>
      <c r="K36" s="177"/>
    </row>
    <row r="37" spans="1:11" s="5" customFormat="1" ht="15.75" customHeight="1">
      <c r="A37" s="60"/>
      <c r="B37" s="60"/>
      <c r="C37" s="60"/>
      <c r="D37" s="60"/>
      <c r="E37" s="30">
        <f t="shared" si="1"/>
        <v>0</v>
      </c>
      <c r="F37" s="102"/>
      <c r="G37" s="102"/>
      <c r="H37" s="102"/>
      <c r="I37" s="61"/>
      <c r="J37" s="174"/>
      <c r="K37" s="175"/>
    </row>
    <row r="38" spans="1:11" ht="16.5" customHeight="1">
      <c r="A38" s="62"/>
      <c r="B38" s="62"/>
      <c r="C38" s="62"/>
      <c r="D38" s="62"/>
      <c r="E38" s="30">
        <f t="shared" si="1"/>
        <v>0</v>
      </c>
      <c r="F38" s="102"/>
      <c r="G38" s="102"/>
      <c r="H38" s="102"/>
      <c r="I38" s="45"/>
      <c r="J38" s="134"/>
      <c r="K38" s="135"/>
    </row>
    <row r="39" spans="1:11" ht="15" customHeight="1">
      <c r="A39" s="62"/>
      <c r="B39" s="62"/>
      <c r="C39" s="62"/>
      <c r="D39" s="62"/>
      <c r="E39" s="30">
        <f t="shared" si="1"/>
        <v>0</v>
      </c>
      <c r="F39" s="102"/>
      <c r="G39" s="102"/>
      <c r="H39" s="102"/>
      <c r="I39" s="45"/>
      <c r="J39" s="134"/>
      <c r="K39" s="135"/>
    </row>
    <row r="40" spans="1:11" ht="15" customHeight="1">
      <c r="A40" s="62"/>
      <c r="B40" s="62"/>
      <c r="C40" s="62"/>
      <c r="D40" s="62"/>
      <c r="E40" s="30">
        <f t="shared" si="1"/>
        <v>0</v>
      </c>
      <c r="F40" s="102"/>
      <c r="G40" s="102"/>
      <c r="H40" s="102"/>
      <c r="I40" s="45"/>
      <c r="J40" s="134"/>
      <c r="K40" s="135"/>
    </row>
    <row r="41" spans="1:11" ht="15" customHeight="1">
      <c r="A41" s="62"/>
      <c r="B41" s="62"/>
      <c r="C41" s="62"/>
      <c r="D41" s="62"/>
      <c r="E41" s="30">
        <f t="shared" si="1"/>
        <v>0</v>
      </c>
      <c r="F41" s="102"/>
      <c r="G41" s="102"/>
      <c r="H41" s="102"/>
      <c r="I41" s="45"/>
      <c r="J41" s="134"/>
      <c r="K41" s="135"/>
    </row>
    <row r="42" spans="1:11" ht="15" customHeight="1">
      <c r="A42" s="62"/>
      <c r="B42" s="62"/>
      <c r="C42" s="62"/>
      <c r="D42" s="62"/>
      <c r="E42" s="30">
        <f t="shared" si="1"/>
        <v>0</v>
      </c>
      <c r="F42" s="102"/>
      <c r="G42" s="102"/>
      <c r="H42" s="102"/>
      <c r="I42" s="45"/>
      <c r="J42" s="134"/>
      <c r="K42" s="135"/>
    </row>
    <row r="43" spans="1:11" ht="15" customHeight="1" thickBot="1">
      <c r="A43" s="63"/>
      <c r="B43" s="63"/>
      <c r="C43" s="63"/>
      <c r="D43" s="63"/>
      <c r="E43" s="48">
        <f t="shared" si="1"/>
        <v>0</v>
      </c>
      <c r="F43" s="108"/>
      <c r="G43" s="109"/>
      <c r="H43" s="110"/>
      <c r="I43" s="49"/>
      <c r="J43" s="140"/>
      <c r="K43" s="141"/>
    </row>
    <row r="44" spans="1:11" ht="16.5" customHeight="1" thickBot="1">
      <c r="A44" s="138" t="s">
        <v>29</v>
      </c>
      <c r="B44" s="139"/>
      <c r="C44" s="139"/>
      <c r="D44" s="215">
        <f>SUM(D34:D43)</f>
        <v>0</v>
      </c>
      <c r="E44" s="214">
        <f>SUM(E34:E43)</f>
        <v>0</v>
      </c>
      <c r="F44" s="106"/>
      <c r="G44" s="106"/>
      <c r="H44" s="107"/>
      <c r="I44" s="64"/>
      <c r="J44" s="172"/>
      <c r="K44" s="173"/>
    </row>
    <row r="45" spans="1:11" ht="16.5" customHeight="1">
      <c r="A45" s="65" t="s">
        <v>25</v>
      </c>
      <c r="B45" s="66"/>
      <c r="C45" s="66"/>
      <c r="D45" s="66"/>
      <c r="E45" s="55">
        <f aca="true" t="shared" si="2" ref="E45:E63">B45*C45*D45*0.000001</f>
        <v>0</v>
      </c>
      <c r="F45" s="103"/>
      <c r="G45" s="104"/>
      <c r="H45" s="105"/>
      <c r="I45" s="56"/>
      <c r="J45" s="150"/>
      <c r="K45" s="151"/>
    </row>
    <row r="46" spans="1:11" ht="17.25" customHeight="1">
      <c r="A46" s="62"/>
      <c r="B46" s="62"/>
      <c r="C46" s="62"/>
      <c r="D46" s="62"/>
      <c r="E46" s="30">
        <f t="shared" si="2"/>
        <v>0</v>
      </c>
      <c r="F46" s="102"/>
      <c r="G46" s="102"/>
      <c r="H46" s="102"/>
      <c r="I46" s="45"/>
      <c r="J46" s="134"/>
      <c r="K46" s="135"/>
    </row>
    <row r="47" spans="1:11" ht="17.25" customHeight="1">
      <c r="A47" s="62"/>
      <c r="B47" s="62"/>
      <c r="C47" s="62"/>
      <c r="D47" s="62"/>
      <c r="E47" s="30">
        <f t="shared" si="2"/>
        <v>0</v>
      </c>
      <c r="F47" s="102"/>
      <c r="G47" s="102"/>
      <c r="H47" s="102"/>
      <c r="I47" s="45"/>
      <c r="J47" s="134"/>
      <c r="K47" s="135"/>
    </row>
    <row r="48" spans="1:11" ht="15.75" customHeight="1">
      <c r="A48" s="62"/>
      <c r="B48" s="62"/>
      <c r="C48" s="62"/>
      <c r="D48" s="62"/>
      <c r="E48" s="30">
        <f t="shared" si="2"/>
        <v>0</v>
      </c>
      <c r="F48" s="102"/>
      <c r="G48" s="102"/>
      <c r="H48" s="102"/>
      <c r="I48" s="45"/>
      <c r="J48" s="134"/>
      <c r="K48" s="135"/>
    </row>
    <row r="49" spans="1:11" ht="15" customHeight="1">
      <c r="A49" s="62"/>
      <c r="B49" s="62"/>
      <c r="C49" s="62"/>
      <c r="D49" s="62"/>
      <c r="E49" s="30">
        <f t="shared" si="2"/>
        <v>0</v>
      </c>
      <c r="F49" s="102"/>
      <c r="G49" s="102"/>
      <c r="H49" s="102"/>
      <c r="I49" s="45"/>
      <c r="J49" s="134"/>
      <c r="K49" s="135"/>
    </row>
    <row r="50" spans="1:11" ht="17.25" customHeight="1">
      <c r="A50" s="62"/>
      <c r="B50" s="62"/>
      <c r="C50" s="62"/>
      <c r="D50" s="62"/>
      <c r="E50" s="30">
        <f t="shared" si="2"/>
        <v>0</v>
      </c>
      <c r="F50" s="102"/>
      <c r="G50" s="102"/>
      <c r="H50" s="102"/>
      <c r="I50" s="45"/>
      <c r="J50" s="134"/>
      <c r="K50" s="135"/>
    </row>
    <row r="51" spans="1:11" ht="16.5" customHeight="1">
      <c r="A51" s="60" t="s">
        <v>26</v>
      </c>
      <c r="B51" s="62"/>
      <c r="C51" s="62"/>
      <c r="D51" s="62"/>
      <c r="E51" s="30">
        <f t="shared" si="2"/>
        <v>0</v>
      </c>
      <c r="F51" s="102"/>
      <c r="G51" s="102"/>
      <c r="H51" s="102"/>
      <c r="I51" s="45"/>
      <c r="J51" s="134"/>
      <c r="K51" s="135"/>
    </row>
    <row r="52" spans="1:11" ht="17.25" customHeight="1">
      <c r="A52" s="62"/>
      <c r="B52" s="62"/>
      <c r="C52" s="62"/>
      <c r="D52" s="62"/>
      <c r="E52" s="30">
        <f t="shared" si="2"/>
        <v>0</v>
      </c>
      <c r="F52" s="102"/>
      <c r="G52" s="102"/>
      <c r="H52" s="102"/>
      <c r="I52" s="45"/>
      <c r="J52" s="134"/>
      <c r="K52" s="135"/>
    </row>
    <row r="53" spans="1:11" ht="15" customHeight="1">
      <c r="A53" s="62"/>
      <c r="B53" s="62"/>
      <c r="C53" s="62"/>
      <c r="D53" s="62"/>
      <c r="E53" s="30">
        <f t="shared" si="2"/>
        <v>0</v>
      </c>
      <c r="F53" s="102"/>
      <c r="G53" s="102"/>
      <c r="H53" s="102"/>
      <c r="I53" s="45"/>
      <c r="J53" s="134"/>
      <c r="K53" s="135"/>
    </row>
    <row r="54" spans="1:11" ht="19.5" customHeight="1">
      <c r="A54" s="62"/>
      <c r="B54" s="62"/>
      <c r="C54" s="62"/>
      <c r="D54" s="62"/>
      <c r="E54" s="30">
        <f t="shared" si="2"/>
        <v>0</v>
      </c>
      <c r="F54" s="102"/>
      <c r="G54" s="102"/>
      <c r="H54" s="102"/>
      <c r="I54" s="45"/>
      <c r="J54" s="134"/>
      <c r="K54" s="135"/>
    </row>
    <row r="55" spans="1:11" ht="16.5" customHeight="1">
      <c r="A55" s="62"/>
      <c r="B55" s="62"/>
      <c r="C55" s="62"/>
      <c r="D55" s="62"/>
      <c r="E55" s="30">
        <f t="shared" si="2"/>
        <v>0</v>
      </c>
      <c r="F55" s="102"/>
      <c r="G55" s="102"/>
      <c r="H55" s="102"/>
      <c r="I55" s="45"/>
      <c r="J55" s="134"/>
      <c r="K55" s="135"/>
    </row>
    <row r="56" spans="1:11" ht="18" customHeight="1">
      <c r="A56" s="62"/>
      <c r="B56" s="62"/>
      <c r="C56" s="62"/>
      <c r="D56" s="62"/>
      <c r="E56" s="30">
        <f t="shared" si="2"/>
        <v>0</v>
      </c>
      <c r="F56" s="102"/>
      <c r="G56" s="102"/>
      <c r="H56" s="102"/>
      <c r="I56" s="45"/>
      <c r="J56" s="134"/>
      <c r="K56" s="135"/>
    </row>
    <row r="57" spans="1:11" ht="17.25" customHeight="1">
      <c r="A57" s="60" t="s">
        <v>27</v>
      </c>
      <c r="B57" s="62"/>
      <c r="C57" s="62"/>
      <c r="D57" s="62"/>
      <c r="E57" s="30">
        <f t="shared" si="2"/>
        <v>0</v>
      </c>
      <c r="F57" s="102"/>
      <c r="G57" s="102"/>
      <c r="H57" s="102"/>
      <c r="I57" s="45"/>
      <c r="J57" s="134"/>
      <c r="K57" s="135"/>
    </row>
    <row r="58" spans="1:11" ht="15.75" customHeight="1">
      <c r="A58" s="62"/>
      <c r="B58" s="62"/>
      <c r="C58" s="62"/>
      <c r="D58" s="62"/>
      <c r="E58" s="30">
        <f t="shared" si="2"/>
        <v>0</v>
      </c>
      <c r="F58" s="102"/>
      <c r="G58" s="102"/>
      <c r="H58" s="102"/>
      <c r="I58" s="45"/>
      <c r="J58" s="134"/>
      <c r="K58" s="135"/>
    </row>
    <row r="59" spans="1:13" ht="15.75" customHeight="1">
      <c r="A59" s="62"/>
      <c r="B59" s="62"/>
      <c r="C59" s="62"/>
      <c r="D59" s="62"/>
      <c r="E59" s="30">
        <f t="shared" si="2"/>
        <v>0</v>
      </c>
      <c r="F59" s="102"/>
      <c r="G59" s="102"/>
      <c r="H59" s="102"/>
      <c r="I59" s="45"/>
      <c r="J59" s="134"/>
      <c r="K59" s="135"/>
      <c r="L59" s="6"/>
      <c r="M59" s="6"/>
    </row>
    <row r="60" spans="1:13" ht="15.75" customHeight="1">
      <c r="A60" s="62"/>
      <c r="B60" s="62"/>
      <c r="C60" s="62"/>
      <c r="D60" s="62"/>
      <c r="E60" s="30">
        <f t="shared" si="2"/>
        <v>0</v>
      </c>
      <c r="F60" s="102"/>
      <c r="G60" s="102"/>
      <c r="H60" s="102"/>
      <c r="I60" s="45"/>
      <c r="J60" s="134"/>
      <c r="K60" s="135"/>
      <c r="L60" s="6"/>
      <c r="M60" s="6"/>
    </row>
    <row r="61" spans="1:13" ht="17.25" customHeight="1">
      <c r="A61" s="62"/>
      <c r="B61" s="62"/>
      <c r="C61" s="62"/>
      <c r="D61" s="62"/>
      <c r="E61" s="30">
        <f t="shared" si="2"/>
        <v>0</v>
      </c>
      <c r="F61" s="102"/>
      <c r="G61" s="102"/>
      <c r="H61" s="102"/>
      <c r="I61" s="45"/>
      <c r="J61" s="134"/>
      <c r="K61" s="135"/>
      <c r="L61" s="6"/>
      <c r="M61" s="6"/>
    </row>
    <row r="62" spans="1:13" ht="16.5" customHeight="1">
      <c r="A62" s="62"/>
      <c r="B62" s="62"/>
      <c r="C62" s="62"/>
      <c r="D62" s="62"/>
      <c r="E62" s="30">
        <f t="shared" si="2"/>
        <v>0</v>
      </c>
      <c r="F62" s="102"/>
      <c r="G62" s="102"/>
      <c r="H62" s="102"/>
      <c r="I62" s="45"/>
      <c r="J62" s="134"/>
      <c r="K62" s="135"/>
      <c r="L62" s="6"/>
      <c r="M62" s="6"/>
    </row>
    <row r="63" spans="1:13" ht="16.5" customHeight="1" thickBot="1">
      <c r="A63" s="63"/>
      <c r="B63" s="63"/>
      <c r="C63" s="63"/>
      <c r="D63" s="63"/>
      <c r="E63" s="180">
        <f t="shared" si="2"/>
        <v>0</v>
      </c>
      <c r="F63" s="181"/>
      <c r="G63" s="181"/>
      <c r="H63" s="181"/>
      <c r="I63" s="49"/>
      <c r="J63" s="148"/>
      <c r="K63" s="149"/>
      <c r="L63" s="6"/>
      <c r="M63" s="6"/>
    </row>
    <row r="64" spans="1:13" ht="16.5" customHeight="1">
      <c r="A64" s="198" t="s">
        <v>55</v>
      </c>
      <c r="B64" s="199"/>
      <c r="C64" s="199"/>
      <c r="D64" s="209" t="s">
        <v>52</v>
      </c>
      <c r="E64" s="211" t="s">
        <v>53</v>
      </c>
      <c r="F64" s="200"/>
      <c r="G64" s="200"/>
      <c r="H64" s="200"/>
      <c r="I64" s="201"/>
      <c r="J64" s="200"/>
      <c r="K64" s="202"/>
      <c r="L64" s="6"/>
      <c r="M64" s="6"/>
    </row>
    <row r="65" spans="1:13" ht="16.5" customHeight="1" thickBot="1">
      <c r="A65" s="207" t="s">
        <v>2</v>
      </c>
      <c r="B65" s="208" t="s">
        <v>3</v>
      </c>
      <c r="C65" s="208" t="s">
        <v>51</v>
      </c>
      <c r="D65" s="210"/>
      <c r="E65" s="212"/>
      <c r="F65" s="203"/>
      <c r="G65" s="203"/>
      <c r="H65" s="203"/>
      <c r="I65" s="204"/>
      <c r="J65" s="205"/>
      <c r="K65" s="206"/>
      <c r="L65" s="6"/>
      <c r="M65" s="6"/>
    </row>
    <row r="66" spans="1:13" ht="16.5" customHeight="1">
      <c r="A66" s="66"/>
      <c r="B66" s="66"/>
      <c r="C66" s="66"/>
      <c r="D66" s="66"/>
      <c r="E66" s="188">
        <f>A66*B66*2*D66*0.000001+A66*C66*2*D66*0.000001+B66*C66*D66*0.000001</f>
        <v>0</v>
      </c>
      <c r="F66" s="186"/>
      <c r="G66" s="186"/>
      <c r="H66" s="186"/>
      <c r="I66" s="56"/>
      <c r="J66" s="187"/>
      <c r="K66" s="187"/>
      <c r="L66" s="6"/>
      <c r="M66" s="6"/>
    </row>
    <row r="67" spans="1:13" ht="16.5" customHeight="1">
      <c r="A67" s="62"/>
      <c r="B67" s="62"/>
      <c r="C67" s="62"/>
      <c r="D67" s="62"/>
      <c r="E67" s="188">
        <f aca="true" t="shared" si="3" ref="E67:E74">A67*B67*2*D67*0.000001+A67*C67*2*D67*0.000001+B67*C67*D67*0.000001</f>
        <v>0</v>
      </c>
      <c r="F67" s="102"/>
      <c r="G67" s="102"/>
      <c r="H67" s="102"/>
      <c r="I67" s="45"/>
      <c r="J67" s="182"/>
      <c r="K67" s="182"/>
      <c r="L67" s="6"/>
      <c r="M67" s="6"/>
    </row>
    <row r="68" spans="1:13" ht="16.5" customHeight="1">
      <c r="A68" s="62"/>
      <c r="B68" s="62"/>
      <c r="C68" s="62"/>
      <c r="D68" s="62"/>
      <c r="E68" s="188">
        <f t="shared" si="3"/>
        <v>0</v>
      </c>
      <c r="F68" s="102"/>
      <c r="G68" s="102"/>
      <c r="H68" s="102"/>
      <c r="I68" s="45"/>
      <c r="J68" s="182"/>
      <c r="K68" s="182"/>
      <c r="L68" s="6"/>
      <c r="M68" s="6"/>
    </row>
    <row r="69" spans="1:13" ht="16.5" customHeight="1">
      <c r="A69" s="62"/>
      <c r="B69" s="62"/>
      <c r="C69" s="62"/>
      <c r="D69" s="62"/>
      <c r="E69" s="188">
        <f t="shared" si="3"/>
        <v>0</v>
      </c>
      <c r="F69" s="102"/>
      <c r="G69" s="102"/>
      <c r="H69" s="102"/>
      <c r="I69" s="45"/>
      <c r="J69" s="182"/>
      <c r="K69" s="182"/>
      <c r="L69" s="6"/>
      <c r="M69" s="6"/>
    </row>
    <row r="70" spans="1:13" ht="16.5" customHeight="1">
      <c r="A70" s="62"/>
      <c r="B70" s="62"/>
      <c r="C70" s="62"/>
      <c r="D70" s="62"/>
      <c r="E70" s="188">
        <f t="shared" si="3"/>
        <v>0</v>
      </c>
      <c r="F70" s="102"/>
      <c r="G70" s="102"/>
      <c r="H70" s="102"/>
      <c r="I70" s="45"/>
      <c r="J70" s="182"/>
      <c r="K70" s="182"/>
      <c r="L70" s="6"/>
      <c r="M70" s="6"/>
    </row>
    <row r="71" spans="1:13" ht="16.5" customHeight="1">
      <c r="A71" s="62"/>
      <c r="B71" s="62"/>
      <c r="C71" s="62"/>
      <c r="D71" s="62"/>
      <c r="E71" s="188">
        <f t="shared" si="3"/>
        <v>0</v>
      </c>
      <c r="F71" s="102"/>
      <c r="G71" s="102"/>
      <c r="H71" s="102"/>
      <c r="I71" s="45"/>
      <c r="J71" s="182"/>
      <c r="K71" s="182"/>
      <c r="L71" s="6"/>
      <c r="M71" s="6"/>
    </row>
    <row r="72" spans="1:13" ht="16.5" customHeight="1">
      <c r="A72" s="62"/>
      <c r="B72" s="62"/>
      <c r="C72" s="62"/>
      <c r="D72" s="62"/>
      <c r="E72" s="188">
        <f t="shared" si="3"/>
        <v>0</v>
      </c>
      <c r="F72" s="183"/>
      <c r="G72" s="184"/>
      <c r="H72" s="185"/>
      <c r="I72" s="45"/>
      <c r="J72" s="134"/>
      <c r="K72" s="135"/>
      <c r="L72" s="6"/>
      <c r="M72" s="6"/>
    </row>
    <row r="73" spans="1:13" ht="16.5" customHeight="1">
      <c r="A73" s="62"/>
      <c r="B73" s="62"/>
      <c r="C73" s="62"/>
      <c r="D73" s="62"/>
      <c r="E73" s="188">
        <f t="shared" si="3"/>
        <v>0</v>
      </c>
      <c r="F73" s="183"/>
      <c r="G73" s="184"/>
      <c r="H73" s="185"/>
      <c r="I73" s="45"/>
      <c r="J73" s="134"/>
      <c r="K73" s="135"/>
      <c r="L73" s="6"/>
      <c r="M73" s="6"/>
    </row>
    <row r="74" spans="1:13" ht="16.5" customHeight="1" thickBot="1">
      <c r="A74" s="63"/>
      <c r="B74" s="63"/>
      <c r="C74" s="63"/>
      <c r="D74" s="63"/>
      <c r="E74" s="188">
        <f t="shared" si="3"/>
        <v>0</v>
      </c>
      <c r="F74" s="181"/>
      <c r="G74" s="181"/>
      <c r="H74" s="181"/>
      <c r="I74" s="49"/>
      <c r="J74" s="191"/>
      <c r="K74" s="191"/>
      <c r="L74" s="6"/>
      <c r="M74" s="6"/>
    </row>
    <row r="75" spans="1:13" ht="20.25" customHeight="1" thickBot="1">
      <c r="A75" s="189" t="s">
        <v>54</v>
      </c>
      <c r="B75" s="190"/>
      <c r="C75" s="195"/>
      <c r="D75" s="192">
        <f>SUM(D66:D74)</f>
        <v>0</v>
      </c>
      <c r="E75" s="193">
        <f>SUM(E66:E74)</f>
        <v>0</v>
      </c>
      <c r="F75" s="194"/>
      <c r="G75" s="106"/>
      <c r="H75" s="107"/>
      <c r="I75" s="64"/>
      <c r="J75" s="172"/>
      <c r="K75" s="173"/>
      <c r="L75" s="6"/>
      <c r="M75" s="6"/>
    </row>
    <row r="76" spans="1:13" ht="18.75" thickBot="1">
      <c r="A76" s="67" t="s">
        <v>56</v>
      </c>
      <c r="B76" s="71"/>
      <c r="C76" s="68"/>
      <c r="D76" s="196">
        <f>SUM(D12:D75)</f>
        <v>0</v>
      </c>
      <c r="E76" s="197">
        <f>SUM(E33+E44)+E45+E46+E47+E48+E49+E50+E51+E52+E53+E54+E55+E56+E57+E58+E59+E60+E61+E62+E63+E75</f>
        <v>0</v>
      </c>
      <c r="F76" s="69"/>
      <c r="G76" s="69"/>
      <c r="H76" s="70"/>
      <c r="I76" s="71"/>
      <c r="J76" s="72"/>
      <c r="K76" s="73"/>
      <c r="L76" s="6"/>
      <c r="M76" s="6"/>
    </row>
    <row r="77" spans="1:13" ht="15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6"/>
      <c r="M77" s="6"/>
    </row>
    <row r="78" spans="1:13" ht="15.75">
      <c r="A78" s="11"/>
      <c r="B78" s="11"/>
      <c r="C78" s="11"/>
      <c r="D78" s="11"/>
      <c r="E78" s="12"/>
      <c r="F78" s="12"/>
      <c r="G78" s="12"/>
      <c r="H78" s="11"/>
      <c r="I78" s="13"/>
      <c r="J78" s="13"/>
      <c r="K78" s="9"/>
      <c r="L78" s="6"/>
      <c r="M78" s="6"/>
    </row>
    <row r="79" spans="1:13" ht="15.75">
      <c r="A79" s="14"/>
      <c r="B79" s="11"/>
      <c r="C79" s="11"/>
      <c r="D79" s="11"/>
      <c r="E79" s="12"/>
      <c r="F79" s="12"/>
      <c r="G79" s="12"/>
      <c r="H79" s="11"/>
      <c r="I79" s="13"/>
      <c r="J79" s="13"/>
      <c r="K79" s="15"/>
      <c r="L79" s="6"/>
      <c r="M79" s="6"/>
    </row>
    <row r="80" spans="1:13" ht="15">
      <c r="A80" s="14"/>
      <c r="B80" s="11"/>
      <c r="C80" s="11"/>
      <c r="D80" s="11"/>
      <c r="E80" s="12"/>
      <c r="F80" s="12"/>
      <c r="G80" s="12"/>
      <c r="H80" s="11"/>
      <c r="I80" s="11"/>
      <c r="J80" s="11"/>
      <c r="K80" s="11"/>
      <c r="L80" s="6"/>
      <c r="M80" s="6"/>
    </row>
    <row r="81" spans="1:13" ht="15">
      <c r="A81" s="14"/>
      <c r="B81" s="11"/>
      <c r="C81" s="11"/>
      <c r="D81" s="11"/>
      <c r="E81" s="12"/>
      <c r="F81" s="12"/>
      <c r="G81" s="12"/>
      <c r="H81" s="11"/>
      <c r="I81" s="11"/>
      <c r="J81" s="11"/>
      <c r="K81" s="11"/>
      <c r="L81" s="6"/>
      <c r="M81" s="6"/>
    </row>
    <row r="82" spans="1:13" ht="15">
      <c r="A82" s="14"/>
      <c r="B82" s="11"/>
      <c r="C82" s="11"/>
      <c r="D82" s="11"/>
      <c r="E82" s="12"/>
      <c r="F82" s="12"/>
      <c r="G82" s="12"/>
      <c r="H82" s="11"/>
      <c r="I82" s="11"/>
      <c r="J82" s="11"/>
      <c r="K82" s="11"/>
      <c r="L82" s="6"/>
      <c r="M82" s="6"/>
    </row>
    <row r="83" spans="1:13" ht="15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6"/>
      <c r="M83" s="6"/>
    </row>
    <row r="84" spans="1:13" ht="15">
      <c r="A84" s="1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6"/>
      <c r="M84" s="6"/>
    </row>
    <row r="85" spans="1:13" ht="1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6"/>
      <c r="M85" s="6"/>
    </row>
    <row r="86" spans="1:13" ht="15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6"/>
      <c r="M86" s="6"/>
    </row>
    <row r="87" spans="1:13" ht="15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6"/>
      <c r="M87" s="6"/>
    </row>
    <row r="88" spans="1:11" ht="15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4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4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4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.75">
      <c r="A97" s="154"/>
      <c r="B97" s="154"/>
      <c r="C97" s="154"/>
      <c r="D97" s="154"/>
      <c r="E97" s="15"/>
      <c r="F97" s="15"/>
      <c r="G97" s="15"/>
      <c r="H97" s="11"/>
      <c r="I97" s="11"/>
      <c r="J97" s="11"/>
      <c r="K97" s="11"/>
    </row>
    <row r="98" spans="1:11" ht="15.75">
      <c r="A98" s="154"/>
      <c r="B98" s="154"/>
      <c r="C98" s="154"/>
      <c r="D98" s="154"/>
      <c r="E98" s="15"/>
      <c r="F98" s="15"/>
      <c r="G98" s="15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</sheetData>
  <sheetProtection formatCells="0" autoFilter="0"/>
  <autoFilter ref="D11:D76"/>
  <mergeCells count="154">
    <mergeCell ref="A75:C75"/>
    <mergeCell ref="A33:C33"/>
    <mergeCell ref="A44:C44"/>
    <mergeCell ref="A64:C64"/>
    <mergeCell ref="D64:D65"/>
    <mergeCell ref="E64:E65"/>
    <mergeCell ref="J73:K73"/>
    <mergeCell ref="J72:K72"/>
    <mergeCell ref="F73:H73"/>
    <mergeCell ref="F72:H72"/>
    <mergeCell ref="J66:K66"/>
    <mergeCell ref="J65:K65"/>
    <mergeCell ref="J64:K64"/>
    <mergeCell ref="F74:H74"/>
    <mergeCell ref="F71:H71"/>
    <mergeCell ref="F70:H70"/>
    <mergeCell ref="F69:H69"/>
    <mergeCell ref="F68:H68"/>
    <mergeCell ref="F67:H67"/>
    <mergeCell ref="F66:H66"/>
    <mergeCell ref="J74:K74"/>
    <mergeCell ref="J71:K71"/>
    <mergeCell ref="J70:K70"/>
    <mergeCell ref="J69:K69"/>
    <mergeCell ref="J68:K68"/>
    <mergeCell ref="J67:K67"/>
    <mergeCell ref="J2:K2"/>
    <mergeCell ref="C2:D2"/>
    <mergeCell ref="J44:K44"/>
    <mergeCell ref="J40:K40"/>
    <mergeCell ref="J39:K39"/>
    <mergeCell ref="J38:K38"/>
    <mergeCell ref="J37:K37"/>
    <mergeCell ref="J36:K36"/>
    <mergeCell ref="J35:K35"/>
    <mergeCell ref="J29:K29"/>
    <mergeCell ref="A98:D98"/>
    <mergeCell ref="I5:I9"/>
    <mergeCell ref="H5:H9"/>
    <mergeCell ref="B10:C10"/>
    <mergeCell ref="K8:K9"/>
    <mergeCell ref="J5:J6"/>
    <mergeCell ref="J7:J8"/>
    <mergeCell ref="J11:K11"/>
    <mergeCell ref="J31:K31"/>
    <mergeCell ref="J30:K30"/>
    <mergeCell ref="J28:K28"/>
    <mergeCell ref="A97:D97"/>
    <mergeCell ref="J27:K27"/>
    <mergeCell ref="J57:K57"/>
    <mergeCell ref="J56:K56"/>
    <mergeCell ref="J55:K55"/>
    <mergeCell ref="J34:K34"/>
    <mergeCell ref="J58:K58"/>
    <mergeCell ref="J53:K53"/>
    <mergeCell ref="J52:K52"/>
    <mergeCell ref="J26:K26"/>
    <mergeCell ref="J25:K25"/>
    <mergeCell ref="J24:K24"/>
    <mergeCell ref="J23:K23"/>
    <mergeCell ref="J22:K22"/>
    <mergeCell ref="J48:K48"/>
    <mergeCell ref="J47:K47"/>
    <mergeCell ref="J46:K46"/>
    <mergeCell ref="J45:K45"/>
    <mergeCell ref="J32:K32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75:K75"/>
    <mergeCell ref="J63:K63"/>
    <mergeCell ref="J62:K62"/>
    <mergeCell ref="J61:K61"/>
    <mergeCell ref="J60:K60"/>
    <mergeCell ref="J59:K59"/>
    <mergeCell ref="J51:K51"/>
    <mergeCell ref="J50:K50"/>
    <mergeCell ref="J49:K49"/>
    <mergeCell ref="J54:K54"/>
    <mergeCell ref="J43:K43"/>
    <mergeCell ref="J42:K42"/>
    <mergeCell ref="J41:K41"/>
    <mergeCell ref="J33:K33"/>
    <mergeCell ref="D3:D4"/>
    <mergeCell ref="C3:C4"/>
    <mergeCell ref="B3:B4"/>
    <mergeCell ref="A3:A9"/>
    <mergeCell ref="K3:K5"/>
    <mergeCell ref="J3:J4"/>
    <mergeCell ref="I3:I4"/>
    <mergeCell ref="H3:H4"/>
    <mergeCell ref="E3:G3"/>
    <mergeCell ref="F11:H11"/>
    <mergeCell ref="F12:H12"/>
    <mergeCell ref="F16:H16"/>
    <mergeCell ref="F15:H15"/>
    <mergeCell ref="F14:H14"/>
    <mergeCell ref="F13:H13"/>
    <mergeCell ref="F19:H19"/>
    <mergeCell ref="F18:H18"/>
    <mergeCell ref="F17:H17"/>
    <mergeCell ref="F25:H25"/>
    <mergeCell ref="F24:H24"/>
    <mergeCell ref="F23:H23"/>
    <mergeCell ref="F22:H22"/>
    <mergeCell ref="F30:H30"/>
    <mergeCell ref="F29:H29"/>
    <mergeCell ref="F28:H28"/>
    <mergeCell ref="F27:H27"/>
    <mergeCell ref="F21:H21"/>
    <mergeCell ref="F20:H20"/>
    <mergeCell ref="F26:H26"/>
    <mergeCell ref="F40:H40"/>
    <mergeCell ref="F39:H39"/>
    <mergeCell ref="F38:H38"/>
    <mergeCell ref="F37:H37"/>
    <mergeCell ref="F36:H36"/>
    <mergeCell ref="F35:H35"/>
    <mergeCell ref="F34:H34"/>
    <mergeCell ref="F32:H32"/>
    <mergeCell ref="F31:H31"/>
    <mergeCell ref="F41:H41"/>
    <mergeCell ref="F52:H52"/>
    <mergeCell ref="F51:H51"/>
    <mergeCell ref="F50:H50"/>
    <mergeCell ref="F49:H49"/>
    <mergeCell ref="F48:H48"/>
    <mergeCell ref="F47:H47"/>
    <mergeCell ref="F45:H45"/>
    <mergeCell ref="F44:H44"/>
    <mergeCell ref="F43:H43"/>
    <mergeCell ref="F42:H42"/>
    <mergeCell ref="F56:H56"/>
    <mergeCell ref="F55:H55"/>
    <mergeCell ref="F54:H54"/>
    <mergeCell ref="F53:H53"/>
    <mergeCell ref="F46:H46"/>
    <mergeCell ref="F58:H58"/>
    <mergeCell ref="F57:H57"/>
    <mergeCell ref="F75:H75"/>
    <mergeCell ref="F63:H63"/>
    <mergeCell ref="F62:H62"/>
    <mergeCell ref="F61:H61"/>
    <mergeCell ref="F60:H60"/>
    <mergeCell ref="F59:H59"/>
    <mergeCell ref="F65:H65"/>
    <mergeCell ref="F64:H64"/>
  </mergeCells>
  <printOptions/>
  <pageMargins left="0.24027777777777778" right="0.1701388888888889" top="0.22013888888888888" bottom="0.2798611111111111" header="0.5118055555555555" footer="0.2798611111111111"/>
  <pageSetup horizontalDpi="300" verticalDpi="300" orientation="landscape" paperSize="3" r:id="rId1"/>
  <headerFooter alignWithMargins="0">
    <oddFooter>&amp;RСтраница ---#P---</oddFooter>
  </headerFooter>
  <ignoredErrors>
    <ignoredError sqref="E33 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DesignerComp</cp:lastModifiedBy>
  <cp:lastPrinted>2018-05-31T06:59:23Z</cp:lastPrinted>
  <dcterms:created xsi:type="dcterms:W3CDTF">2016-12-09T06:40:41Z</dcterms:created>
  <dcterms:modified xsi:type="dcterms:W3CDTF">2018-05-31T06:59:39Z</dcterms:modified>
  <cp:category/>
  <cp:version/>
  <cp:contentType/>
  <cp:contentStatus/>
</cp:coreProperties>
</file>